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449B4197-CCAD-45F2-9850-F5B931F2C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D13" i="1" s="1"/>
  <c r="C10" i="1"/>
  <c r="C12" i="1" s="1"/>
  <c r="C13" i="1" s="1"/>
  <c r="B10" i="1"/>
  <c r="B12" i="1" s="1"/>
  <c r="B13" i="1" s="1"/>
</calcChain>
</file>

<file path=xl/sharedStrings.xml><?xml version="1.0" encoding="utf-8"?>
<sst xmlns="http://schemas.openxmlformats.org/spreadsheetml/2006/main" count="19" uniqueCount="19">
  <si>
    <t>Příspěvek zřizovatele</t>
  </si>
  <si>
    <t>Mimorozpočtové zdroje</t>
  </si>
  <si>
    <t>Zúčování 403 do výnosů</t>
  </si>
  <si>
    <t>Přímé náklady na vzdělávání KÚ</t>
  </si>
  <si>
    <t>Zapojení fondů do výnosů</t>
  </si>
  <si>
    <t>Výnosy celkem</t>
  </si>
  <si>
    <t>Odpisy</t>
  </si>
  <si>
    <t>Ostatní náklady</t>
  </si>
  <si>
    <t>Náklady celkem</t>
  </si>
  <si>
    <t>rok 2025</t>
  </si>
  <si>
    <t>rok 2026</t>
  </si>
  <si>
    <t>rok 2027</t>
  </si>
  <si>
    <t>UZ 2</t>
  </si>
  <si>
    <t>UZ 4</t>
  </si>
  <si>
    <t xml:space="preserve">UZ </t>
  </si>
  <si>
    <t>SEŠITY</t>
  </si>
  <si>
    <t>Ostatní výnosy - PS 1-9.TŘ</t>
  </si>
  <si>
    <t>Vysvětlivky</t>
  </si>
  <si>
    <t>Střednědobý výhled hospodaření na roky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</si>
</sst>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4" fontId="0" fillId="0" borderId="1" xfId="0" applyNumberFormat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RowHeight="15" x14ac:dyDescent="0.25"/>
  <cols>
    <col min="1" max="1" width="28.140625" customWidth="1"/>
    <col min="2" max="3" width="17.140625" customWidth="1"/>
    <col min="4" max="4" width="16.85546875" customWidth="1"/>
    <col min="6" max="6" width="12.7109375" customWidth="1"/>
  </cols>
  <sheetData>
    <row r="1" spans="1:6" x14ac:dyDescent="0.25">
      <c r="A1" s="1" t="s">
        <v>18</v>
      </c>
      <c r="B1" s="1"/>
    </row>
    <row r="3" spans="1:6" x14ac:dyDescent="0.25">
      <c r="A3" s="2"/>
      <c r="B3" s="2" t="s">
        <v>9</v>
      </c>
      <c r="C3" s="2" t="s">
        <v>10</v>
      </c>
      <c r="D3" s="2" t="s">
        <v>11</v>
      </c>
      <c r="F3" s="7" t="s">
        <v>17</v>
      </c>
    </row>
    <row r="4" spans="1:6" x14ac:dyDescent="0.25">
      <c r="A4" s="3" t="s">
        <v>0</v>
      </c>
      <c r="B4" s="4">
        <v>5471817</v>
      </c>
      <c r="C4" s="4">
        <v>5250000</v>
      </c>
      <c r="D4" s="4">
        <v>5300000</v>
      </c>
      <c r="F4" t="s">
        <v>12</v>
      </c>
    </row>
    <row r="5" spans="1:6" x14ac:dyDescent="0.25">
      <c r="A5" s="3" t="s">
        <v>1</v>
      </c>
      <c r="B5" s="4">
        <v>2730680</v>
      </c>
      <c r="C5" s="4">
        <v>2790000</v>
      </c>
      <c r="D5" s="4">
        <v>2850000</v>
      </c>
      <c r="F5" t="s">
        <v>13</v>
      </c>
    </row>
    <row r="6" spans="1:6" x14ac:dyDescent="0.25">
      <c r="A6" s="3" t="s">
        <v>2</v>
      </c>
      <c r="B6" s="4">
        <v>35700</v>
      </c>
      <c r="C6" s="4">
        <v>35700</v>
      </c>
      <c r="D6" s="4">
        <v>35700</v>
      </c>
    </row>
    <row r="7" spans="1:6" x14ac:dyDescent="0.25">
      <c r="A7" s="3" t="s">
        <v>3</v>
      </c>
      <c r="B7" s="4">
        <v>37078760</v>
      </c>
      <c r="C7" s="4">
        <v>37500000</v>
      </c>
      <c r="D7" s="4">
        <v>37900000</v>
      </c>
      <c r="F7" t="s">
        <v>14</v>
      </c>
    </row>
    <row r="8" spans="1:6" x14ac:dyDescent="0.25">
      <c r="A8" s="3" t="s">
        <v>4</v>
      </c>
      <c r="B8" s="4">
        <v>104605</v>
      </c>
      <c r="C8" s="4">
        <v>0</v>
      </c>
      <c r="D8" s="4">
        <v>0</v>
      </c>
    </row>
    <row r="9" spans="1:6" x14ac:dyDescent="0.25">
      <c r="A9" s="3" t="s">
        <v>16</v>
      </c>
      <c r="B9" s="4">
        <v>320000</v>
      </c>
      <c r="C9" s="4">
        <v>320000</v>
      </c>
      <c r="D9" s="4">
        <v>320000</v>
      </c>
      <c r="F9" t="s">
        <v>15</v>
      </c>
    </row>
    <row r="10" spans="1:6" x14ac:dyDescent="0.25">
      <c r="A10" s="5" t="s">
        <v>5</v>
      </c>
      <c r="B10" s="6">
        <f>SUM(B4:B9)</f>
        <v>45741562</v>
      </c>
      <c r="C10" s="6">
        <f>SUM(C4:C9)</f>
        <v>45895700</v>
      </c>
      <c r="D10" s="6">
        <f>SUM(D4:D9)</f>
        <v>46405700</v>
      </c>
    </row>
    <row r="11" spans="1:6" x14ac:dyDescent="0.25">
      <c r="A11" s="3" t="s">
        <v>6</v>
      </c>
      <c r="B11" s="4">
        <v>140000</v>
      </c>
      <c r="C11" s="4">
        <v>140000</v>
      </c>
      <c r="D11" s="4">
        <v>140000</v>
      </c>
    </row>
    <row r="12" spans="1:6" x14ac:dyDescent="0.25">
      <c r="A12" s="3" t="s">
        <v>7</v>
      </c>
      <c r="B12" s="4">
        <f>B10-B11</f>
        <v>45601562</v>
      </c>
      <c r="C12" s="4">
        <f t="shared" ref="C12:D12" si="0">C10-C11</f>
        <v>45755700</v>
      </c>
      <c r="D12" s="4">
        <f t="shared" si="0"/>
        <v>46265700</v>
      </c>
    </row>
    <row r="13" spans="1:6" x14ac:dyDescent="0.25">
      <c r="A13" s="5" t="s">
        <v>8</v>
      </c>
      <c r="B13" s="6">
        <f>SUM(B11:B12)</f>
        <v>45741562</v>
      </c>
      <c r="C13" s="6">
        <f>SUM(C11:C12)</f>
        <v>45895700</v>
      </c>
      <c r="D13" s="6">
        <f>SUM(D11:D12)</f>
        <v>46405700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2024-12-02T13:45:28Z</dcterms:modified>
</cp:coreProperties>
</file>