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Rozpočet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<sst xmlns="http://schemas.openxmlformats.org/spreadsheetml/2006/main" count="71" uniqueCount="68">
  <si>
    <t>Název</t>
  </si>
  <si>
    <t>2100</t>
  </si>
  <si>
    <t>Krizové řízení</t>
  </si>
  <si>
    <t>2200</t>
  </si>
  <si>
    <t>Samospráva</t>
  </si>
  <si>
    <t>2310</t>
  </si>
  <si>
    <t>Kultura</t>
  </si>
  <si>
    <t>2320</t>
  </si>
  <si>
    <t>Sport</t>
  </si>
  <si>
    <t>2330</t>
  </si>
  <si>
    <t>Cestovní ruch</t>
  </si>
  <si>
    <t>2340</t>
  </si>
  <si>
    <t>Děti a mládež, volný čas</t>
  </si>
  <si>
    <t>2400</t>
  </si>
  <si>
    <t>Územní plán</t>
  </si>
  <si>
    <t>3100</t>
  </si>
  <si>
    <t>Správa majetku, rozvoje a investic</t>
  </si>
  <si>
    <t>3200</t>
  </si>
  <si>
    <t>Projekty</t>
  </si>
  <si>
    <t>3300</t>
  </si>
  <si>
    <t>Památková péče</t>
  </si>
  <si>
    <t>3400</t>
  </si>
  <si>
    <t>4110</t>
  </si>
  <si>
    <t>Technická správa</t>
  </si>
  <si>
    <t>4120</t>
  </si>
  <si>
    <t>Komunikace a doprava</t>
  </si>
  <si>
    <t>4130</t>
  </si>
  <si>
    <t>Domy v majetku města</t>
  </si>
  <si>
    <t>4140</t>
  </si>
  <si>
    <t>Ostatní - technická správa</t>
  </si>
  <si>
    <t>5100</t>
  </si>
  <si>
    <t>Bytové hospodářství</t>
  </si>
  <si>
    <t>6100</t>
  </si>
  <si>
    <t>Provoz MÚ</t>
  </si>
  <si>
    <t>6200</t>
  </si>
  <si>
    <t>Sociální věci a přestupky</t>
  </si>
  <si>
    <t>6300</t>
  </si>
  <si>
    <t>Matrika</t>
  </si>
  <si>
    <t>6400</t>
  </si>
  <si>
    <t>Školství</t>
  </si>
  <si>
    <t>6500</t>
  </si>
  <si>
    <t>Finanční oddělení</t>
  </si>
  <si>
    <t>6600</t>
  </si>
  <si>
    <t>Životní prostředí</t>
  </si>
  <si>
    <t>6700</t>
  </si>
  <si>
    <t>Stavební úřad</t>
  </si>
  <si>
    <t>ORJ</t>
  </si>
  <si>
    <t>1100</t>
  </si>
  <si>
    <t>Daně</t>
  </si>
  <si>
    <t>1200</t>
  </si>
  <si>
    <t>Dotace, přijaté transfery</t>
  </si>
  <si>
    <t>Pozemky</t>
  </si>
  <si>
    <t>VIII.</t>
  </si>
  <si>
    <t>Financování</t>
  </si>
  <si>
    <t>Celkem</t>
  </si>
  <si>
    <t>Příjmy</t>
  </si>
  <si>
    <t>Výdaje</t>
  </si>
  <si>
    <t>Nádstavba 814-815</t>
  </si>
  <si>
    <t>Nádstavba 816-817</t>
  </si>
  <si>
    <t>Kanalizace Kozina</t>
  </si>
  <si>
    <t>Muzeum Zd.Buriana</t>
  </si>
  <si>
    <t>Změna stavu krát.prostř.</t>
  </si>
  <si>
    <t>Rozpočet  2011</t>
  </si>
  <si>
    <t>Rozpočet 2011</t>
  </si>
  <si>
    <t>Regenerace sídliště Bařiny</t>
  </si>
  <si>
    <t>Úprava</t>
  </si>
  <si>
    <t>Rozpočet po úpravě</t>
  </si>
  <si>
    <t>Škofin - auto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</si>
</sst>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4">
    <font>
      <sz val="10"/>
      <name val="Arial"/>
      <family val="0"/>
    </font>
    <font>
      <i/>
      <sz val="8"/>
      <name val="Arial"/>
      <family val="2"/>
    </font>
    <font>
      <sz val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4" fontId="4" fillId="0" borderId="10" xfId="0" applyNumberFormat="1" applyFont="1" applyBorder="1" applyAlignment="1">
      <alignment/>
    </xf>
    <xf numFmtId="4" fontId="4" fillId="33" borderId="11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49" fontId="3" fillId="0" borderId="15" xfId="0" applyNumberFormat="1" applyFont="1" applyFill="1" applyBorder="1" applyAlignment="1">
      <alignment horizontal="left" vertical="top"/>
    </xf>
    <xf numFmtId="0" fontId="4" fillId="0" borderId="15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top"/>
    </xf>
    <xf numFmtId="49" fontId="3" fillId="33" borderId="16" xfId="0" applyNumberFormat="1" applyFont="1" applyFill="1" applyBorder="1" applyAlignment="1">
      <alignment horizontal="left" vertical="top"/>
    </xf>
    <xf numFmtId="0" fontId="0" fillId="33" borderId="17" xfId="0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top"/>
    </xf>
    <xf numFmtId="0" fontId="8" fillId="0" borderId="18" xfId="36" applyFill="1" applyBorder="1" applyAlignment="1" applyProtection="1">
      <alignment vertical="center" wrapText="1"/>
      <protection/>
    </xf>
    <xf numFmtId="49" fontId="8" fillId="0" borderId="18" xfId="36" applyNumberFormat="1" applyFill="1" applyBorder="1" applyAlignment="1" applyProtection="1">
      <alignment horizontal="left" vertical="top"/>
      <protection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1" fillId="34" borderId="12" xfId="0" applyFont="1" applyFill="1" applyBorder="1" applyAlignment="1">
      <alignment horizontal="center" vertical="center" wrapText="1"/>
    </xf>
    <xf numFmtId="4" fontId="4" fillId="33" borderId="19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vertical="center" wrapText="1"/>
    </xf>
    <xf numFmtId="4" fontId="2" fillId="34" borderId="12" xfId="0" applyNumberFormat="1" applyFont="1" applyFill="1" applyBorder="1" applyAlignment="1">
      <alignment horizontal="right" vertical="center"/>
    </xf>
    <xf numFmtId="4" fontId="2" fillId="34" borderId="12" xfId="0" applyNumberFormat="1" applyFont="1" applyFill="1" applyBorder="1" applyAlignment="1">
      <alignment vertical="center"/>
    </xf>
    <xf numFmtId="4" fontId="2" fillId="34" borderId="10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 vertical="center" wrapText="1"/>
    </xf>
    <xf numFmtId="4" fontId="1" fillId="0" borderId="12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0" fontId="1" fillId="35" borderId="20" xfId="0" applyFont="1" applyFill="1" applyBorder="1" applyAlignment="1">
      <alignment horizontal="center" vertical="center" wrapText="1"/>
    </xf>
    <xf numFmtId="4" fontId="2" fillId="35" borderId="20" xfId="0" applyNumberFormat="1" applyFont="1" applyFill="1" applyBorder="1" applyAlignment="1">
      <alignment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vertical="center"/>
    </xf>
    <xf numFmtId="4" fontId="4" fillId="0" borderId="16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4" fillId="33" borderId="11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49" fontId="1" fillId="0" borderId="2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ramberk.cz/e_download.php?file=data/file_storage/orj1100_1.xls&amp;original=orj_1100.xls" TargetMode="External" /><Relationship Id="rId2" Type="http://schemas.openxmlformats.org/officeDocument/2006/relationships/hyperlink" Target="http://www.stramberk.cz/e_download.php?file=data/file_storage/orj1200_1.xls&amp;original=orj_1200.xls" TargetMode="External" /><Relationship Id="rId3" Type="http://schemas.openxmlformats.org/officeDocument/2006/relationships/hyperlink" Target="http://www.stramberk.cz/e_download.php?file=data/file_storage/orj2100_1.xls&amp;original=orj_2100.xls" TargetMode="External" /><Relationship Id="rId4" Type="http://schemas.openxmlformats.org/officeDocument/2006/relationships/hyperlink" Target="http://www.stramberk.cz/e_download.php?file=data/file_storage/orj2200_1.xls&amp;original=orj_2200.xls" TargetMode="External" /><Relationship Id="rId5" Type="http://schemas.openxmlformats.org/officeDocument/2006/relationships/hyperlink" Target="http://www.stramberk.cz/e_download.php?file=data/file_storage/orj2310_1.xls&amp;original=orj_2310.xls" TargetMode="External" /><Relationship Id="rId6" Type="http://schemas.openxmlformats.org/officeDocument/2006/relationships/hyperlink" Target="http://www.stramberk.cz/e_download.php?file=data/file_storage/orj2320_1.xls&amp;original=orj_2320.xls" TargetMode="External" /><Relationship Id="rId7" Type="http://schemas.openxmlformats.org/officeDocument/2006/relationships/hyperlink" Target="http://www.stramberk.cz/e_download.php?file=data/file_storage/orj2330_1.xls&amp;original=orj_2330.xls" TargetMode="External" /><Relationship Id="rId8" Type="http://schemas.openxmlformats.org/officeDocument/2006/relationships/hyperlink" Target="http://www.stramberk.cz/e_download.php?file=data/file_storage/orj2340_1.xls&amp;original=orj_2340.xls" TargetMode="External" /><Relationship Id="rId9" Type="http://schemas.openxmlformats.org/officeDocument/2006/relationships/hyperlink" Target="http://www.stramberk.cz/e_download.php?file=data/file_storage/orj2400_1.xls&amp;original=orj_2400.xls" TargetMode="External" /><Relationship Id="rId10" Type="http://schemas.openxmlformats.org/officeDocument/2006/relationships/hyperlink" Target="http://www.stramberk.cz/e_download.php?file=data/file_storage/orj3100_1.xls&amp;original=orj_3100.xls" TargetMode="External" /><Relationship Id="rId11" Type="http://schemas.openxmlformats.org/officeDocument/2006/relationships/hyperlink" Target="http://www.stramberk.cz/e_download.php?file=data/file_storage/orj3200_1.xls&amp;original=orj_3200.xls" TargetMode="External" /><Relationship Id="rId12" Type="http://schemas.openxmlformats.org/officeDocument/2006/relationships/hyperlink" Target="http://www.stramberk.cz/e_download.php?file=data/file_storage/orj3300_1.xls&amp;original=orj_3300.xls" TargetMode="External" /><Relationship Id="rId13" Type="http://schemas.openxmlformats.org/officeDocument/2006/relationships/hyperlink" Target="http://www.stramberk.cz/e_download.php?file=data/file_storage/orj3400_1.xls&amp;original=orj_3400.xls" TargetMode="External" /><Relationship Id="rId14" Type="http://schemas.openxmlformats.org/officeDocument/2006/relationships/hyperlink" Target="http://www.stramberk.cz/e_download.php?file=data/file_storage/orj4110_1.xls&amp;original=orj_4110.xls" TargetMode="External" /><Relationship Id="rId15" Type="http://schemas.openxmlformats.org/officeDocument/2006/relationships/hyperlink" Target="http://www.stramberk.cz/e_download.php?file=data/file_storage/orj4120_1.xls&amp;original=orj_4120.xls" TargetMode="External" /><Relationship Id="rId16" Type="http://schemas.openxmlformats.org/officeDocument/2006/relationships/hyperlink" Target="http://www.stramberk.cz/e_download.php?file=data/file_storage/orj4130.xls&amp;original=orj_4130.xls" TargetMode="External" /><Relationship Id="rId17" Type="http://schemas.openxmlformats.org/officeDocument/2006/relationships/hyperlink" Target="http://www.stramberk.cz/e_download.php?file=data/file_storage/orj4140_1.xls&amp;original=orj_4140.xls" TargetMode="External" /><Relationship Id="rId18" Type="http://schemas.openxmlformats.org/officeDocument/2006/relationships/hyperlink" Target="http://www.stramberk.cz/e_download.php?file=data/file_storage/orj5100_1.xls&amp;original=orj_5100.xls" TargetMode="External" /><Relationship Id="rId19" Type="http://schemas.openxmlformats.org/officeDocument/2006/relationships/hyperlink" Target="http://www.stramberk.cz/e_download.php?file=data/file_storage/orj6100_1.xls&amp;original=orj_6100.xls" TargetMode="External" /><Relationship Id="rId20" Type="http://schemas.openxmlformats.org/officeDocument/2006/relationships/hyperlink" Target="http://www.stramberk.cz/e_download.php?file=data/file_storage/orj6200_1.xls&amp;original=orj_6200.xls" TargetMode="External" /><Relationship Id="rId21" Type="http://schemas.openxmlformats.org/officeDocument/2006/relationships/hyperlink" Target="http://www.stramberk.cz/e_download.php?file=data/file_storage/orj6300_1.xls&amp;original=orj_6300.xls" TargetMode="External" /><Relationship Id="rId22" Type="http://schemas.openxmlformats.org/officeDocument/2006/relationships/hyperlink" Target="http://www.stramberk.cz/e_download.php?file=data/file_storage/orj6400_1.xls&amp;original=orj_6400.xls" TargetMode="External" /><Relationship Id="rId23" Type="http://schemas.openxmlformats.org/officeDocument/2006/relationships/hyperlink" Target="http://www.stramberk.cz/e_download.php?file=data/file_storage/orj6500_1.xls&amp;original=orj_6500.xls" TargetMode="External" /><Relationship Id="rId24" Type="http://schemas.openxmlformats.org/officeDocument/2006/relationships/hyperlink" Target="http://www.stramberk.cz/e_download.php?file=data/file_storage/orj6600_1.xls&amp;original=orj_6600.xls" TargetMode="External" /><Relationship Id="rId25" Type="http://schemas.openxmlformats.org/officeDocument/2006/relationships/hyperlink" Target="http://www.stramberk.cz/e_download.php?file=data/file_storage/orj6700_1.xls&amp;original=orj_6700.xls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1" max="1" width="5.140625" style="0" customWidth="1"/>
    <col min="2" max="2" width="24.140625" style="0" customWidth="1"/>
    <col min="3" max="5" width="13.57421875" style="0" customWidth="1"/>
    <col min="6" max="6" width="12.7109375" style="0" customWidth="1"/>
    <col min="7" max="7" width="12.57421875" style="33" customWidth="1"/>
    <col min="8" max="8" width="13.421875" style="33" customWidth="1"/>
  </cols>
  <sheetData>
    <row r="1" spans="1:6" ht="18">
      <c r="A1" s="45" t="s">
        <v>62</v>
      </c>
      <c r="B1" s="45"/>
      <c r="C1" s="45"/>
      <c r="D1" s="45"/>
      <c r="E1" s="45"/>
      <c r="F1" s="46"/>
    </row>
    <row r="2" ht="13.5" thickBot="1"/>
    <row r="3" spans="1:8" ht="12.75" customHeight="1">
      <c r="A3" s="49" t="s">
        <v>46</v>
      </c>
      <c r="B3" s="51" t="s">
        <v>0</v>
      </c>
      <c r="C3" s="53" t="s">
        <v>55</v>
      </c>
      <c r="D3" s="54"/>
      <c r="E3" s="54"/>
      <c r="F3" s="55" t="s">
        <v>56</v>
      </c>
      <c r="G3" s="56"/>
      <c r="H3" s="56"/>
    </row>
    <row r="4" spans="1:8" s="2" customFormat="1" ht="22.5">
      <c r="A4" s="50"/>
      <c r="B4" s="52"/>
      <c r="C4" s="21" t="s">
        <v>63</v>
      </c>
      <c r="D4" s="25" t="s">
        <v>65</v>
      </c>
      <c r="E4" s="36" t="s">
        <v>66</v>
      </c>
      <c r="F4" s="23" t="s">
        <v>63</v>
      </c>
      <c r="G4" s="34" t="s">
        <v>65</v>
      </c>
      <c r="H4" s="38" t="s">
        <v>66</v>
      </c>
    </row>
    <row r="5" spans="1:8" ht="12.75" customHeight="1">
      <c r="A5" s="5" t="s">
        <v>47</v>
      </c>
      <c r="B5" s="16" t="s">
        <v>48</v>
      </c>
      <c r="C5" s="26">
        <v>26282673</v>
      </c>
      <c r="D5" s="30"/>
      <c r="E5" s="37">
        <f>C5+D5</f>
        <v>26282673</v>
      </c>
      <c r="F5" s="29"/>
      <c r="G5" s="35"/>
      <c r="H5" s="39"/>
    </row>
    <row r="6" spans="1:8" ht="12.75" customHeight="1">
      <c r="A6" s="5" t="s">
        <v>49</v>
      </c>
      <c r="B6" s="16" t="s">
        <v>50</v>
      </c>
      <c r="C6" s="26">
        <v>1757050</v>
      </c>
      <c r="D6" s="30">
        <v>205500</v>
      </c>
      <c r="E6" s="37">
        <f aca="true" t="shared" si="0" ref="E6:E29">C6+D6</f>
        <v>1962550</v>
      </c>
      <c r="F6" s="29"/>
      <c r="G6" s="35"/>
      <c r="H6" s="39"/>
    </row>
    <row r="7" spans="1:8" ht="12.75" customHeight="1">
      <c r="A7" s="6" t="s">
        <v>1</v>
      </c>
      <c r="B7" s="17" t="s">
        <v>2</v>
      </c>
      <c r="C7" s="27">
        <v>200000</v>
      </c>
      <c r="D7" s="31"/>
      <c r="E7" s="37">
        <f t="shared" si="0"/>
        <v>200000</v>
      </c>
      <c r="F7" s="29">
        <v>1688500</v>
      </c>
      <c r="G7" s="35"/>
      <c r="H7" s="39">
        <f aca="true" t="shared" si="1" ref="H7:H30">F7+G7</f>
        <v>1688500</v>
      </c>
    </row>
    <row r="8" spans="1:8" ht="12.75" customHeight="1">
      <c r="A8" s="6" t="s">
        <v>3</v>
      </c>
      <c r="B8" s="17" t="s">
        <v>4</v>
      </c>
      <c r="C8" s="28">
        <v>17882</v>
      </c>
      <c r="D8" s="32"/>
      <c r="E8" s="37">
        <f t="shared" si="0"/>
        <v>17882</v>
      </c>
      <c r="F8" s="29">
        <v>1857000</v>
      </c>
      <c r="G8" s="35"/>
      <c r="H8" s="39">
        <f t="shared" si="1"/>
        <v>1857000</v>
      </c>
    </row>
    <row r="9" spans="1:8" ht="12.75">
      <c r="A9" s="6" t="s">
        <v>5</v>
      </c>
      <c r="B9" s="17" t="s">
        <v>6</v>
      </c>
      <c r="C9" s="28">
        <v>479000</v>
      </c>
      <c r="D9" s="32"/>
      <c r="E9" s="37">
        <f t="shared" si="0"/>
        <v>479000</v>
      </c>
      <c r="F9" s="29">
        <v>2413864</v>
      </c>
      <c r="G9" s="35"/>
      <c r="H9" s="39">
        <f t="shared" si="1"/>
        <v>2413864</v>
      </c>
    </row>
    <row r="10" spans="1:8" ht="12.75">
      <c r="A10" s="6" t="s">
        <v>7</v>
      </c>
      <c r="B10" s="17" t="s">
        <v>8</v>
      </c>
      <c r="C10" s="28">
        <v>0</v>
      </c>
      <c r="D10" s="32"/>
      <c r="E10" s="37">
        <f t="shared" si="0"/>
        <v>0</v>
      </c>
      <c r="F10" s="29">
        <v>22000</v>
      </c>
      <c r="G10" s="35"/>
      <c r="H10" s="39">
        <f t="shared" si="1"/>
        <v>22000</v>
      </c>
    </row>
    <row r="11" spans="1:8" ht="12.75">
      <c r="A11" s="6" t="s">
        <v>9</v>
      </c>
      <c r="B11" s="17" t="s">
        <v>10</v>
      </c>
      <c r="C11" s="28">
        <v>281424</v>
      </c>
      <c r="D11" s="32"/>
      <c r="E11" s="37">
        <f t="shared" si="0"/>
        <v>281424</v>
      </c>
      <c r="F11" s="29">
        <v>822360</v>
      </c>
      <c r="G11" s="35"/>
      <c r="H11" s="39">
        <f t="shared" si="1"/>
        <v>822360</v>
      </c>
    </row>
    <row r="12" spans="1:8" ht="12.75">
      <c r="A12" s="6" t="s">
        <v>11</v>
      </c>
      <c r="B12" s="17" t="s">
        <v>12</v>
      </c>
      <c r="C12" s="28">
        <v>0</v>
      </c>
      <c r="D12" s="32"/>
      <c r="E12" s="37">
        <f t="shared" si="0"/>
        <v>0</v>
      </c>
      <c r="F12" s="29">
        <v>340000</v>
      </c>
      <c r="G12" s="35"/>
      <c r="H12" s="39">
        <f t="shared" si="1"/>
        <v>340000</v>
      </c>
    </row>
    <row r="13" spans="1:8" ht="12.75">
      <c r="A13" s="6" t="s">
        <v>13</v>
      </c>
      <c r="B13" s="17" t="s">
        <v>14</v>
      </c>
      <c r="C13" s="28">
        <v>648000</v>
      </c>
      <c r="D13" s="32"/>
      <c r="E13" s="37">
        <f t="shared" si="0"/>
        <v>648000</v>
      </c>
      <c r="F13" s="29">
        <v>648000</v>
      </c>
      <c r="G13" s="35">
        <v>23000</v>
      </c>
      <c r="H13" s="39">
        <f t="shared" si="1"/>
        <v>671000</v>
      </c>
    </row>
    <row r="14" spans="1:8" ht="12.75">
      <c r="A14" s="6" t="s">
        <v>15</v>
      </c>
      <c r="B14" s="17" t="s">
        <v>16</v>
      </c>
      <c r="C14" s="28">
        <v>0</v>
      </c>
      <c r="D14" s="32"/>
      <c r="E14" s="37">
        <f t="shared" si="0"/>
        <v>0</v>
      </c>
      <c r="F14" s="29">
        <v>3437000</v>
      </c>
      <c r="G14" s="35">
        <v>500000</v>
      </c>
      <c r="H14" s="39">
        <f t="shared" si="1"/>
        <v>3937000</v>
      </c>
    </row>
    <row r="15" spans="1:8" ht="12.75">
      <c r="A15" s="6" t="s">
        <v>17</v>
      </c>
      <c r="B15" s="17" t="s">
        <v>18</v>
      </c>
      <c r="C15" s="28">
        <v>28652000</v>
      </c>
      <c r="D15" s="32">
        <v>-250000</v>
      </c>
      <c r="E15" s="37">
        <f t="shared" si="0"/>
        <v>28402000</v>
      </c>
      <c r="F15" s="29">
        <v>37446000</v>
      </c>
      <c r="G15" s="35">
        <v>-1029000</v>
      </c>
      <c r="H15" s="39">
        <f t="shared" si="1"/>
        <v>36417000</v>
      </c>
    </row>
    <row r="16" spans="1:8" ht="12.75">
      <c r="A16" s="6" t="s">
        <v>19</v>
      </c>
      <c r="B16" s="17" t="s">
        <v>20</v>
      </c>
      <c r="C16" s="28">
        <v>750000</v>
      </c>
      <c r="D16" s="32">
        <v>-350000</v>
      </c>
      <c r="E16" s="37">
        <f t="shared" si="0"/>
        <v>400000</v>
      </c>
      <c r="F16" s="29">
        <v>1728000</v>
      </c>
      <c r="G16" s="35">
        <v>-350000</v>
      </c>
      <c r="H16" s="39">
        <f t="shared" si="1"/>
        <v>1378000</v>
      </c>
    </row>
    <row r="17" spans="1:8" ht="12.75">
      <c r="A17" s="6" t="s">
        <v>21</v>
      </c>
      <c r="B17" s="17" t="s">
        <v>51</v>
      </c>
      <c r="C17" s="28">
        <v>0</v>
      </c>
      <c r="D17" s="32"/>
      <c r="E17" s="37">
        <f t="shared" si="0"/>
        <v>0</v>
      </c>
      <c r="F17" s="29">
        <v>540000</v>
      </c>
      <c r="G17" s="35"/>
      <c r="H17" s="39">
        <f t="shared" si="1"/>
        <v>540000</v>
      </c>
    </row>
    <row r="18" spans="1:8" ht="12.75">
      <c r="A18" s="6" t="s">
        <v>22</v>
      </c>
      <c r="B18" s="17" t="s">
        <v>23</v>
      </c>
      <c r="C18" s="28">
        <v>205200</v>
      </c>
      <c r="D18" s="32">
        <v>36000</v>
      </c>
      <c r="E18" s="37">
        <f t="shared" si="0"/>
        <v>241200</v>
      </c>
      <c r="F18" s="29">
        <v>3712100</v>
      </c>
      <c r="G18" s="35">
        <v>44810</v>
      </c>
      <c r="H18" s="39">
        <f t="shared" si="1"/>
        <v>3756910</v>
      </c>
    </row>
    <row r="19" spans="1:8" ht="12.75">
      <c r="A19" s="6" t="s">
        <v>24</v>
      </c>
      <c r="B19" s="17" t="s">
        <v>25</v>
      </c>
      <c r="C19" s="28">
        <v>0</v>
      </c>
      <c r="D19" s="32"/>
      <c r="E19" s="37">
        <f t="shared" si="0"/>
        <v>0</v>
      </c>
      <c r="F19" s="29">
        <v>1040000</v>
      </c>
      <c r="G19" s="35"/>
      <c r="H19" s="39">
        <f t="shared" si="1"/>
        <v>1040000</v>
      </c>
    </row>
    <row r="20" spans="1:8" ht="12.75">
      <c r="A20" s="6" t="s">
        <v>26</v>
      </c>
      <c r="B20" s="17" t="s">
        <v>27</v>
      </c>
      <c r="C20" s="28">
        <v>0</v>
      </c>
      <c r="D20" s="32"/>
      <c r="E20" s="37">
        <f t="shared" si="0"/>
        <v>0</v>
      </c>
      <c r="F20" s="29">
        <v>0</v>
      </c>
      <c r="G20" s="35"/>
      <c r="H20" s="39">
        <f t="shared" si="1"/>
        <v>0</v>
      </c>
    </row>
    <row r="21" spans="1:8" ht="12.75">
      <c r="A21" s="6" t="s">
        <v>28</v>
      </c>
      <c r="B21" s="17" t="s">
        <v>29</v>
      </c>
      <c r="C21" s="28">
        <v>22200</v>
      </c>
      <c r="D21" s="32"/>
      <c r="E21" s="37">
        <f t="shared" si="0"/>
        <v>22200</v>
      </c>
      <c r="F21" s="29">
        <v>1431000</v>
      </c>
      <c r="G21" s="35"/>
      <c r="H21" s="39">
        <f t="shared" si="1"/>
        <v>1431000</v>
      </c>
    </row>
    <row r="22" spans="1:8" ht="12.75">
      <c r="A22" s="6" t="s">
        <v>30</v>
      </c>
      <c r="B22" s="17" t="s">
        <v>31</v>
      </c>
      <c r="C22" s="28">
        <v>63750</v>
      </c>
      <c r="D22" s="32"/>
      <c r="E22" s="37">
        <f t="shared" si="0"/>
        <v>63750</v>
      </c>
      <c r="F22" s="29">
        <v>318600</v>
      </c>
      <c r="G22" s="35"/>
      <c r="H22" s="39">
        <f t="shared" si="1"/>
        <v>318600</v>
      </c>
    </row>
    <row r="23" spans="1:8" ht="12.75">
      <c r="A23" s="6" t="s">
        <v>32</v>
      </c>
      <c r="B23" s="17" t="s">
        <v>33</v>
      </c>
      <c r="C23" s="28">
        <v>2202730</v>
      </c>
      <c r="D23" s="32">
        <v>80000</v>
      </c>
      <c r="E23" s="37">
        <f t="shared" si="0"/>
        <v>2282730</v>
      </c>
      <c r="F23" s="29">
        <v>5491080</v>
      </c>
      <c r="G23" s="35"/>
      <c r="H23" s="39">
        <f t="shared" si="1"/>
        <v>5491080</v>
      </c>
    </row>
    <row r="24" spans="1:8" ht="12.75">
      <c r="A24" s="6" t="s">
        <v>34</v>
      </c>
      <c r="B24" s="17" t="s">
        <v>35</v>
      </c>
      <c r="C24" s="28">
        <v>46700</v>
      </c>
      <c r="D24" s="32">
        <v>1600</v>
      </c>
      <c r="E24" s="37">
        <f t="shared" si="0"/>
        <v>48300</v>
      </c>
      <c r="F24" s="29">
        <v>965000</v>
      </c>
      <c r="G24" s="35">
        <v>-1000</v>
      </c>
      <c r="H24" s="39">
        <f t="shared" si="1"/>
        <v>964000</v>
      </c>
    </row>
    <row r="25" spans="1:8" ht="12.75">
      <c r="A25" s="6" t="s">
        <v>36</v>
      </c>
      <c r="B25" s="17" t="s">
        <v>37</v>
      </c>
      <c r="C25" s="28">
        <v>80000</v>
      </c>
      <c r="D25" s="32"/>
      <c r="E25" s="37">
        <f t="shared" si="0"/>
        <v>80000</v>
      </c>
      <c r="F25" s="29">
        <v>592000</v>
      </c>
      <c r="G25" s="35"/>
      <c r="H25" s="39">
        <f t="shared" si="1"/>
        <v>592000</v>
      </c>
    </row>
    <row r="26" spans="1:8" ht="12.75">
      <c r="A26" s="6" t="s">
        <v>38</v>
      </c>
      <c r="B26" s="17" t="s">
        <v>39</v>
      </c>
      <c r="C26" s="28">
        <v>1013797</v>
      </c>
      <c r="D26" s="32"/>
      <c r="E26" s="37">
        <f t="shared" si="0"/>
        <v>1013797</v>
      </c>
      <c r="F26" s="29">
        <v>3801897</v>
      </c>
      <c r="G26" s="35"/>
      <c r="H26" s="39">
        <f t="shared" si="1"/>
        <v>3801897</v>
      </c>
    </row>
    <row r="27" spans="1:8" ht="12.75">
      <c r="A27" s="6" t="s">
        <v>40</v>
      </c>
      <c r="B27" s="17" t="s">
        <v>41</v>
      </c>
      <c r="C27" s="28">
        <v>613000</v>
      </c>
      <c r="D27" s="32">
        <v>80000</v>
      </c>
      <c r="E27" s="37">
        <f t="shared" si="0"/>
        <v>693000</v>
      </c>
      <c r="F27" s="29">
        <v>2051920</v>
      </c>
      <c r="G27" s="35"/>
      <c r="H27" s="39">
        <f t="shared" si="1"/>
        <v>2051920</v>
      </c>
    </row>
    <row r="28" spans="1:8" ht="12.75">
      <c r="A28" s="6" t="s">
        <v>42</v>
      </c>
      <c r="B28" s="17" t="s">
        <v>43</v>
      </c>
      <c r="C28" s="28">
        <v>2966000</v>
      </c>
      <c r="D28" s="32">
        <v>-6660</v>
      </c>
      <c r="E28" s="37">
        <f t="shared" si="0"/>
        <v>2959340</v>
      </c>
      <c r="F28" s="29">
        <v>2846000</v>
      </c>
      <c r="G28" s="35">
        <v>7000</v>
      </c>
      <c r="H28" s="39">
        <f t="shared" si="1"/>
        <v>2853000</v>
      </c>
    </row>
    <row r="29" spans="1:8" ht="12.75">
      <c r="A29" s="6" t="s">
        <v>44</v>
      </c>
      <c r="B29" s="17" t="s">
        <v>45</v>
      </c>
      <c r="C29" s="28">
        <v>35000</v>
      </c>
      <c r="D29" s="32"/>
      <c r="E29" s="37">
        <f t="shared" si="0"/>
        <v>35000</v>
      </c>
      <c r="F29" s="29">
        <v>997000</v>
      </c>
      <c r="G29" s="35"/>
      <c r="H29" s="39">
        <f t="shared" si="1"/>
        <v>997000</v>
      </c>
    </row>
    <row r="30" spans="1:8" s="1" customFormat="1" ht="15" customHeight="1" thickBot="1">
      <c r="A30" s="47" t="s">
        <v>54</v>
      </c>
      <c r="B30" s="48"/>
      <c r="C30" s="4">
        <f>SUM(C5:C29)</f>
        <v>66316406</v>
      </c>
      <c r="D30" s="4">
        <f>SUM(D5:D29)</f>
        <v>-203560</v>
      </c>
      <c r="E30" s="22">
        <f>SUM(E5:E29)</f>
        <v>66112846</v>
      </c>
      <c r="F30" s="24">
        <f>SUM(F5:F29)</f>
        <v>74189321</v>
      </c>
      <c r="G30" s="40">
        <f>SUM(G5:G29)</f>
        <v>-805190</v>
      </c>
      <c r="H30" s="24">
        <f t="shared" si="1"/>
        <v>73384131</v>
      </c>
    </row>
    <row r="32" spans="1:8" ht="12.75">
      <c r="A32" s="15" t="s">
        <v>52</v>
      </c>
      <c r="B32" s="13" t="s">
        <v>53</v>
      </c>
      <c r="C32" s="14"/>
      <c r="D32" s="14"/>
      <c r="E32" s="14"/>
      <c r="F32" s="14"/>
      <c r="G32" s="43"/>
      <c r="H32" s="43"/>
    </row>
    <row r="33" spans="1:8" ht="12.75">
      <c r="A33" s="12"/>
      <c r="B33" s="10" t="s">
        <v>57</v>
      </c>
      <c r="C33" s="3"/>
      <c r="D33" s="3"/>
      <c r="E33" s="3"/>
      <c r="F33" s="41">
        <v>155000</v>
      </c>
      <c r="G33" s="42"/>
      <c r="H33" s="41">
        <v>155000</v>
      </c>
    </row>
    <row r="34" spans="1:8" ht="12.75">
      <c r="A34" s="7"/>
      <c r="B34" s="9" t="s">
        <v>58</v>
      </c>
      <c r="C34" s="3"/>
      <c r="D34" s="3"/>
      <c r="E34" s="3"/>
      <c r="F34" s="41">
        <v>208000</v>
      </c>
      <c r="G34" s="42"/>
      <c r="H34" s="41">
        <v>208000</v>
      </c>
    </row>
    <row r="35" spans="1:8" ht="12.75">
      <c r="A35" s="7"/>
      <c r="B35" s="11" t="s">
        <v>59</v>
      </c>
      <c r="C35" s="3"/>
      <c r="D35" s="3"/>
      <c r="E35" s="3"/>
      <c r="F35" s="41">
        <v>8200000</v>
      </c>
      <c r="G35" s="42"/>
      <c r="H35" s="41">
        <v>8200000</v>
      </c>
    </row>
    <row r="36" spans="1:8" ht="12.75">
      <c r="A36" s="8"/>
      <c r="B36" s="11" t="s">
        <v>60</v>
      </c>
      <c r="C36" s="3">
        <v>5945000</v>
      </c>
      <c r="D36" s="3"/>
      <c r="E36" s="3"/>
      <c r="F36" s="41">
        <v>8500000</v>
      </c>
      <c r="G36" s="42"/>
      <c r="H36" s="41">
        <v>8500000</v>
      </c>
    </row>
    <row r="37" spans="1:8" ht="12.75">
      <c r="A37" s="8"/>
      <c r="B37" s="11" t="s">
        <v>64</v>
      </c>
      <c r="C37" s="3">
        <v>22000000</v>
      </c>
      <c r="D37" s="3"/>
      <c r="E37" s="3"/>
      <c r="F37" s="41"/>
      <c r="G37" s="42"/>
      <c r="H37" s="41"/>
    </row>
    <row r="38" spans="1:8" ht="12.75">
      <c r="A38" s="8"/>
      <c r="B38" s="11" t="s">
        <v>67</v>
      </c>
      <c r="C38" s="3">
        <v>238400</v>
      </c>
      <c r="D38" s="3"/>
      <c r="E38" s="3"/>
      <c r="F38" s="41">
        <v>69000</v>
      </c>
      <c r="G38" s="42"/>
      <c r="H38" s="41">
        <v>69000</v>
      </c>
    </row>
    <row r="39" spans="1:8" s="18" customFormat="1" ht="11.25">
      <c r="A39" s="20">
        <v>8115</v>
      </c>
      <c r="B39" s="19" t="s">
        <v>61</v>
      </c>
      <c r="C39" s="3">
        <v>2242000</v>
      </c>
      <c r="D39" s="3"/>
      <c r="E39" s="3"/>
      <c r="F39" s="44">
        <v>5420485</v>
      </c>
      <c r="G39" s="42">
        <v>601630</v>
      </c>
      <c r="H39" s="3">
        <v>6022115</v>
      </c>
    </row>
  </sheetData>
  <sheetProtection/>
  <mergeCells count="6">
    <mergeCell ref="A1:F1"/>
    <mergeCell ref="A30:B30"/>
    <mergeCell ref="A3:A4"/>
    <mergeCell ref="B3:B4"/>
    <mergeCell ref="C3:E3"/>
    <mergeCell ref="F3:H3"/>
  </mergeCells>
  <hyperlinks>
    <hyperlink ref="B5" r:id="rId1" display="Daně"/>
    <hyperlink ref="B6" r:id="rId2" display="Dotace, přijaté transfery"/>
    <hyperlink ref="B7" r:id="rId3" display="Krizové řízení"/>
    <hyperlink ref="B8" r:id="rId4" display="Samospráva"/>
    <hyperlink ref="B9" r:id="rId5" display="Kultura"/>
    <hyperlink ref="B10" r:id="rId6" display="Sport"/>
    <hyperlink ref="B11" r:id="rId7" display="Cestovní ruch"/>
    <hyperlink ref="B12" r:id="rId8" display="Děti a mládež, volný čas"/>
    <hyperlink ref="B13" r:id="rId9" display="Územní plán"/>
    <hyperlink ref="B14" r:id="rId10" display="Správa majetku, rozvoje a investic"/>
    <hyperlink ref="B15" r:id="rId11" display="Projekty"/>
    <hyperlink ref="B16" r:id="rId12" display="Památková péče"/>
    <hyperlink ref="B17" r:id="rId13" display="Pozemky"/>
    <hyperlink ref="B18" r:id="rId14" display="Technická správa"/>
    <hyperlink ref="B19" r:id="rId15" display="Komunikace a doprava"/>
    <hyperlink ref="B20" r:id="rId16" display="Domy v majetku města"/>
    <hyperlink ref="B21" r:id="rId17" display="Ostatní - technická správa"/>
    <hyperlink ref="B22" r:id="rId18" display="Bytové hospodářství"/>
    <hyperlink ref="B23" r:id="rId19" display="Provoz MÚ"/>
    <hyperlink ref="B24" r:id="rId20" display="Sociální věci a přestupky"/>
    <hyperlink ref="B25" r:id="rId21" display="Matrika"/>
    <hyperlink ref="B26" r:id="rId22" display="Školství"/>
    <hyperlink ref="B27" r:id="rId23" display="Finanční oddělení"/>
    <hyperlink ref="B28" r:id="rId24" display="Životní prostředí"/>
    <hyperlink ref="B29" r:id="rId25" display="Stavební úřad"/>
  </hyperlink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Štramberk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vedoucí financí</dc:creator>
  <cp:keywords/>
  <dc:description/>
  <cp:lastModifiedBy>Jan Pavelka</cp:lastModifiedBy>
  <cp:lastPrinted>2020-01-07T07:40:37Z</cp:lastPrinted>
  <dcterms:created xsi:type="dcterms:W3CDTF">2010-02-15T12:25:40Z</dcterms:created>
  <dcterms:modified xsi:type="dcterms:W3CDTF">2020-01-07T07:40:42Z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